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55" i="1" l="1"/>
  <c r="F55" i="1"/>
  <c r="E55" i="1"/>
  <c r="D55" i="1"/>
  <c r="I55" i="1" s="1"/>
  <c r="G54" i="1"/>
  <c r="F54" i="1"/>
  <c r="E54" i="1"/>
  <c r="D54" i="1"/>
  <c r="I54" i="1" s="1"/>
  <c r="G53" i="1"/>
  <c r="F53" i="1"/>
  <c r="E53" i="1"/>
  <c r="D53" i="1"/>
  <c r="I53" i="1" s="1"/>
  <c r="G52" i="1"/>
  <c r="F52" i="1"/>
  <c r="E52" i="1"/>
  <c r="D52" i="1"/>
  <c r="I52" i="1" s="1"/>
  <c r="G51" i="1"/>
  <c r="F51" i="1"/>
  <c r="E51" i="1"/>
  <c r="D51" i="1"/>
  <c r="I51" i="1" s="1"/>
  <c r="G50" i="1"/>
  <c r="F50" i="1"/>
  <c r="E50" i="1"/>
  <c r="D50" i="1"/>
  <c r="I50" i="1" s="1"/>
  <c r="G49" i="1"/>
  <c r="F49" i="1"/>
  <c r="E49" i="1"/>
  <c r="D49" i="1"/>
  <c r="I49" i="1" s="1"/>
  <c r="G48" i="1"/>
  <c r="F48" i="1"/>
  <c r="E48" i="1"/>
  <c r="D48" i="1"/>
  <c r="I48" i="1" s="1"/>
  <c r="G47" i="1"/>
  <c r="F47" i="1"/>
  <c r="E47" i="1"/>
  <c r="D47" i="1"/>
  <c r="I47" i="1" s="1"/>
  <c r="G46" i="1"/>
  <c r="F46" i="1"/>
  <c r="E46" i="1"/>
  <c r="D46" i="1"/>
  <c r="I46" i="1" s="1"/>
  <c r="G45" i="1"/>
  <c r="F45" i="1"/>
  <c r="E45" i="1"/>
  <c r="D45" i="1"/>
  <c r="I45" i="1" s="1"/>
  <c r="G44" i="1"/>
  <c r="F44" i="1"/>
  <c r="E44" i="1"/>
  <c r="D44" i="1"/>
  <c r="I44" i="1" s="1"/>
  <c r="G43" i="1"/>
  <c r="F43" i="1"/>
  <c r="E43" i="1"/>
  <c r="D43" i="1"/>
  <c r="I43" i="1" s="1"/>
  <c r="G42" i="1"/>
  <c r="F42" i="1"/>
  <c r="E42" i="1"/>
  <c r="D42" i="1"/>
  <c r="I42" i="1" s="1"/>
  <c r="G41" i="1"/>
  <c r="F41" i="1"/>
  <c r="E41" i="1"/>
  <c r="D41" i="1"/>
  <c r="I41" i="1" s="1"/>
  <c r="G40" i="1"/>
  <c r="F40" i="1"/>
  <c r="E40" i="1"/>
  <c r="D40" i="1"/>
  <c r="I40" i="1" s="1"/>
  <c r="G39" i="1"/>
  <c r="F39" i="1"/>
  <c r="E39" i="1"/>
  <c r="D39" i="1"/>
  <c r="G38" i="1"/>
  <c r="F38" i="1"/>
  <c r="E38" i="1"/>
  <c r="D38" i="1"/>
  <c r="I38" i="1" s="1"/>
  <c r="G37" i="1"/>
  <c r="F37" i="1"/>
  <c r="E37" i="1"/>
  <c r="D37" i="1"/>
  <c r="I37" i="1" s="1"/>
  <c r="G36" i="1"/>
  <c r="F36" i="1"/>
  <c r="E36" i="1"/>
  <c r="D36" i="1"/>
  <c r="I36" i="1" s="1"/>
  <c r="G35" i="1"/>
  <c r="F35" i="1"/>
  <c r="E35" i="1"/>
  <c r="D35" i="1"/>
  <c r="I35" i="1" s="1"/>
  <c r="G34" i="1"/>
  <c r="F34" i="1"/>
  <c r="E34" i="1"/>
  <c r="D34" i="1"/>
  <c r="I34" i="1" s="1"/>
  <c r="G33" i="1"/>
  <c r="F33" i="1"/>
  <c r="E33" i="1"/>
  <c r="D33" i="1"/>
  <c r="I33" i="1" s="1"/>
  <c r="G32" i="1"/>
  <c r="F32" i="1"/>
  <c r="E32" i="1"/>
  <c r="D32" i="1"/>
  <c r="I32" i="1" s="1"/>
  <c r="G31" i="1"/>
  <c r="F31" i="1"/>
  <c r="E31" i="1"/>
  <c r="D31" i="1"/>
  <c r="I31" i="1" s="1"/>
  <c r="G30" i="1"/>
  <c r="F30" i="1"/>
  <c r="E30" i="1"/>
  <c r="D30" i="1"/>
  <c r="I30" i="1" s="1"/>
  <c r="G29" i="1"/>
  <c r="F29" i="1"/>
  <c r="E29" i="1"/>
  <c r="D29" i="1"/>
  <c r="I29" i="1" s="1"/>
  <c r="G28" i="1"/>
  <c r="F28" i="1"/>
  <c r="E28" i="1"/>
  <c r="D28" i="1"/>
  <c r="I28" i="1" s="1"/>
  <c r="G27" i="1"/>
  <c r="F27" i="1"/>
  <c r="E27" i="1"/>
  <c r="D27" i="1"/>
  <c r="I27" i="1" s="1"/>
  <c r="G26" i="1"/>
  <c r="F26" i="1"/>
  <c r="E26" i="1"/>
  <c r="D26" i="1"/>
  <c r="I26" i="1" s="1"/>
  <c r="G25" i="1"/>
  <c r="F25" i="1"/>
  <c r="E25" i="1"/>
  <c r="D25" i="1"/>
  <c r="I25" i="1" s="1"/>
  <c r="G24" i="1"/>
  <c r="F24" i="1"/>
  <c r="E24" i="1"/>
  <c r="D24" i="1"/>
  <c r="I24" i="1" s="1"/>
  <c r="G23" i="1"/>
  <c r="F23" i="1"/>
  <c r="E23" i="1"/>
  <c r="D23" i="1"/>
  <c r="I23" i="1" s="1"/>
  <c r="G22" i="1"/>
  <c r="F22" i="1"/>
  <c r="E22" i="1"/>
  <c r="D22" i="1"/>
  <c r="I22" i="1" s="1"/>
  <c r="G21" i="1"/>
  <c r="F21" i="1"/>
  <c r="E21" i="1"/>
  <c r="D21" i="1"/>
  <c r="I21" i="1" s="1"/>
  <c r="G20" i="1"/>
  <c r="F20" i="1"/>
  <c r="E20" i="1"/>
  <c r="D20" i="1"/>
  <c r="I20" i="1" s="1"/>
  <c r="G19" i="1"/>
  <c r="F19" i="1"/>
  <c r="E19" i="1"/>
  <c r="D19" i="1"/>
  <c r="I19" i="1" s="1"/>
  <c r="G18" i="1"/>
  <c r="F18" i="1"/>
  <c r="E18" i="1"/>
  <c r="D18" i="1"/>
  <c r="I18" i="1" s="1"/>
  <c r="G17" i="1"/>
  <c r="F17" i="1"/>
  <c r="E17" i="1"/>
  <c r="D17" i="1"/>
  <c r="I17" i="1" s="1"/>
  <c r="G16" i="1"/>
  <c r="F16" i="1"/>
  <c r="E16" i="1"/>
  <c r="D16" i="1"/>
  <c r="I16" i="1" s="1"/>
  <c r="G15" i="1"/>
  <c r="F15" i="1"/>
  <c r="E15" i="1"/>
  <c r="D15" i="1"/>
  <c r="I15" i="1" s="1"/>
  <c r="G14" i="1"/>
  <c r="F14" i="1"/>
  <c r="E14" i="1"/>
  <c r="D14" i="1"/>
  <c r="I14" i="1" s="1"/>
  <c r="G13" i="1"/>
  <c r="F13" i="1"/>
  <c r="E13" i="1"/>
  <c r="D13" i="1"/>
  <c r="I13" i="1" s="1"/>
  <c r="G12" i="1"/>
  <c r="F12" i="1"/>
  <c r="E12" i="1"/>
  <c r="D12" i="1"/>
  <c r="I12" i="1" s="1"/>
  <c r="G11" i="1"/>
  <c r="F11" i="1"/>
  <c r="E11" i="1"/>
  <c r="D11" i="1"/>
  <c r="I11" i="1" s="1"/>
  <c r="G10" i="1"/>
  <c r="F10" i="1"/>
  <c r="E10" i="1"/>
  <c r="D10" i="1"/>
  <c r="I10" i="1" s="1"/>
  <c r="G9" i="1"/>
  <c r="F9" i="1"/>
  <c r="E9" i="1"/>
  <c r="D9" i="1"/>
  <c r="I9" i="1" s="1"/>
  <c r="G8" i="1"/>
  <c r="F8" i="1"/>
  <c r="E8" i="1"/>
  <c r="D8" i="1"/>
  <c r="I8" i="1" s="1"/>
  <c r="G7" i="1"/>
  <c r="F7" i="1"/>
  <c r="E7" i="1"/>
  <c r="D7" i="1"/>
  <c r="I7" i="1" s="1"/>
  <c r="G6" i="1"/>
  <c r="F6" i="1"/>
  <c r="E6" i="1"/>
  <c r="D6" i="1"/>
  <c r="I6" i="1" s="1"/>
  <c r="J7" i="1" l="1"/>
  <c r="J9" i="1"/>
  <c r="J11" i="1"/>
  <c r="J13" i="1"/>
  <c r="J15" i="1"/>
  <c r="J17" i="1"/>
  <c r="J19" i="1"/>
  <c r="J6" i="1"/>
  <c r="J8" i="1"/>
  <c r="J10" i="1"/>
  <c r="J12" i="1"/>
  <c r="J14" i="1"/>
  <c r="J16" i="1"/>
  <c r="J18" i="1"/>
  <c r="J2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I39" i="1"/>
  <c r="J21" i="1" s="1"/>
  <c r="K55" i="1" l="1"/>
  <c r="K53" i="1"/>
  <c r="K51" i="1"/>
  <c r="K49" i="1"/>
  <c r="K47" i="1"/>
  <c r="K45" i="1"/>
  <c r="K43" i="1"/>
  <c r="K41" i="1"/>
  <c r="J40" i="1"/>
  <c r="K34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38" i="1"/>
  <c r="J37" i="1"/>
  <c r="K36" i="1"/>
  <c r="J35" i="1"/>
  <c r="J33" i="1"/>
  <c r="K32" i="1"/>
  <c r="J31" i="1"/>
  <c r="J29" i="1"/>
  <c r="J27" i="1"/>
  <c r="J25" i="1"/>
  <c r="J23" i="1"/>
  <c r="K39" i="1"/>
  <c r="J39" i="1"/>
  <c r="K54" i="1"/>
  <c r="K52" i="1"/>
  <c r="K50" i="1"/>
  <c r="K48" i="1"/>
  <c r="K46" i="1"/>
  <c r="K44" i="1"/>
  <c r="K42" i="1"/>
  <c r="K40" i="1"/>
  <c r="J34" i="1"/>
  <c r="J30" i="1"/>
  <c r="J28" i="1"/>
  <c r="J26" i="1"/>
  <c r="J24" i="1"/>
  <c r="J22" i="1"/>
  <c r="J38" i="1"/>
  <c r="K37" i="1"/>
  <c r="J36" i="1"/>
  <c r="K35" i="1"/>
  <c r="K33" i="1"/>
  <c r="J32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</calcChain>
</file>

<file path=xl/sharedStrings.xml><?xml version="1.0" encoding="utf-8"?>
<sst xmlns="http://schemas.openxmlformats.org/spreadsheetml/2006/main" count="113" uniqueCount="113">
  <si>
    <t>TRƯỜNG THPT TRẦN KHAI NGUYÊN</t>
  </si>
  <si>
    <t xml:space="preserve"> KẾT QUẢ  THI ĐUA  HỌC KỲ II</t>
  </si>
  <si>
    <t>Từ  ngày 04 / 01 / 2016  Đến 11 / 5 /2016</t>
  </si>
  <si>
    <t>Buổi</t>
  </si>
  <si>
    <t>Lớp</t>
  </si>
  <si>
    <t>GVCN</t>
  </si>
  <si>
    <t>ĐIỂM TRUNG BÌNH THÁNG</t>
  </si>
  <si>
    <t>ĐIỂM TB
HK</t>
  </si>
  <si>
    <t>XẾP HẠNG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</si>
  <si>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</si>
  <si>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</si>
  <si>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</si>
  <si>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</si>
  <si>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Phạm Nga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</si>
  <si>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</si>
  <si>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Nhân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</si>
  <si>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</si>
  <si>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</si>
  <si>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</si>
  <si>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</si>
  <si>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</si>
  <si>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Thuỳ Linh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</si>
  <si>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</si>
  <si>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</si>
  <si>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</si>
  <si>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</si>
  <si>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</si>
  <si>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</si>
  <si>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</si>
  <si>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Công Thành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</si>
  <si>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</si>
  <si>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</si>
  <si>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</si>
  <si>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</si>
  <si>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</si>
  <si>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CôngTuấn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</si>
  <si>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</si>
  <si>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Hoàng Oanh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</si>
  <si>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</si>
  <si>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</si>
  <si>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</si>
  <si>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Kim Xuyến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</si>
  <si>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</si>
  <si>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Thu Loan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</si>
  <si>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</si>
  <si>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Mỹ Trang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</si>
  <si>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</si>
  <si>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Trà My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</si>
  <si>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</si>
  <si>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Hồng Loan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</si>
  <si>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</si>
  <si>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</si>
  <si>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</si>
  <si>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Tường Vũ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</si>
  <si>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</si>
  <si>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Xuân Thành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</si>
  <si>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</si>
  <si>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Anh Thư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</si>
  <si>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</si>
  <si>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Minh Tâm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</si>
  <si>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</si>
  <si>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Vũ Huyền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</si>
  <si>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</si>
  <si>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</si>
  <si>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Ngọc Thoan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</si>
  <si>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</si>
  <si>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>Xuân Hùng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</si>
  <si>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</si>
  <si>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Nguyệt Quế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</si>
  <si>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</si>
  <si>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t>Bích Liên</t>
  </si>
  <si>
    <r>
      <t>10A</t>
    </r>
    <r>
      <rPr>
        <vertAlign val="superscript"/>
        <sz val="12"/>
        <color indexed="10"/>
        <rFont val="Tahoma"/>
        <family val="2"/>
      </rPr>
      <t>15</t>
    </r>
  </si>
  <si>
    <t>Thu Hiền</t>
  </si>
  <si>
    <r>
      <t>10A</t>
    </r>
    <r>
      <rPr>
        <vertAlign val="superscript"/>
        <sz val="12"/>
        <color indexed="10"/>
        <rFont val="Tahoma"/>
        <family val="2"/>
      </rPr>
      <t>16</t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</si>
  <si>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</si>
  <si>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17</t>
    </r>
  </si>
  <si>
    <t>Kim Yến</t>
  </si>
  <si>
    <r>
      <t>10A</t>
    </r>
    <r>
      <rPr>
        <vertAlign val="superscript"/>
        <sz val="12"/>
        <color indexed="10"/>
        <rFont val="Tahoma"/>
        <family val="2"/>
      </rPr>
      <t>18</t>
    </r>
  </si>
  <si>
    <t>Bạch Ngọc</t>
  </si>
  <si>
    <r>
      <t>10A</t>
    </r>
    <r>
      <rPr>
        <vertAlign val="superscript"/>
        <sz val="12"/>
        <color indexed="10"/>
        <rFont val="Tahoma"/>
        <family val="2"/>
      </rPr>
      <t>19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</si>
  <si>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</si>
  <si>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20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</si>
  <si>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</si>
  <si>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</si>
  <si>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</si>
  <si>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</si>
  <si>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</si>
  <si>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</si>
  <si>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</si>
  <si>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</si>
  <si>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Kiều Ngân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</si>
  <si>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</si>
  <si>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</si>
  <si>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</si>
  <si>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Thanh Thuý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</si>
  <si>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</si>
  <si>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</si>
  <si>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</si>
  <si>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Hoàn Thu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</si>
  <si>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</si>
  <si>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Minh Thư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</si>
  <si>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</si>
  <si>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</si>
  <si>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</si>
  <si>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Diễm Linh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</si>
  <si>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</si>
  <si>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Bích Viên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</si>
  <si>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</si>
  <si>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Hoa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</si>
  <si>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</si>
  <si>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Dùng Nhành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</si>
  <si>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</si>
  <si>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Yến 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</si>
</sst>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1"/>
      <color theme="1"/>
      <name val="Tahoma"/>
      <family val="2"/>
    </font>
    <font>
      <b/>
      <i/>
      <sz val="20"/>
      <name val="Tahoma"/>
      <family val="2"/>
    </font>
    <font>
      <b/>
      <sz val="12"/>
      <color indexed="10"/>
      <name val="Tahoma"/>
      <family val="2"/>
    </font>
    <font>
      <sz val="11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i/>
      <sz val="11"/>
      <color indexed="8"/>
      <name val="Tahoma"/>
      <family val="2"/>
    </font>
    <font>
      <i/>
      <sz val="11"/>
      <name val="Tahoma"/>
      <family val="2"/>
    </font>
    <font>
      <sz val="12"/>
      <color indexed="10"/>
      <name val="Tahoma"/>
      <family val="2"/>
    </font>
    <font>
      <sz val="11"/>
      <name val="Tahoma"/>
      <family val="2"/>
    </font>
    <font>
      <sz val="10"/>
      <name val="Arial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1" fontId="8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1" fillId="6" borderId="9" xfId="0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1" fillId="6" borderId="11" xfId="0" applyNumberFormat="1" applyFont="1" applyFill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11" fillId="6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164" fontId="11" fillId="6" borderId="8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0" fillId="0" borderId="8" xfId="0" applyFont="1" applyBorder="1" applyAlignment="1">
      <alignment vertical="center"/>
    </xf>
    <xf numFmtId="0" fontId="22" fillId="0" borderId="8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2" fillId="0" borderId="12" xfId="0" applyFont="1" applyBorder="1" applyAlignment="1">
      <alignment horizontal="left" vertical="center"/>
    </xf>
  </cellXfs>
  <cellStyles count="1">
    <cellStyle name="Normal" xfId="0" builtinId="0"/>
  </cellStyles>
  <dxfs count="28">
    <dxf>
      <font>
        <b/>
        <i/>
      </font>
    </dxf>
    <dxf>
      <font>
        <b/>
        <i/>
      </font>
    </dxf>
    <dxf>
      <font>
        <b/>
        <i/>
      </font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b/>
        <i val="0"/>
        <condense val="0"/>
        <extend val="0"/>
        <color indexed="12"/>
      </font>
    </dxf>
    <dxf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indexed="12"/>
      </font>
    </dxf>
    <dxf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indexed="12"/>
      </font>
    </dxf>
    <dxf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indexed="12"/>
      </font>
    </dxf>
    <dxf>
      <fill>
        <patternFill>
          <bgColor indexed="22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b/>
        <i val="0"/>
        <condense val="0"/>
        <extend val="0"/>
        <color indexed="12"/>
      </font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516\Thidua151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"/>
      <sheetName val="W8"/>
      <sheetName val="W9"/>
      <sheetName val="T9"/>
      <sheetName val="W10"/>
      <sheetName val="T10"/>
      <sheetName val="W11"/>
      <sheetName val="T11"/>
      <sheetName val="W12"/>
      <sheetName val="T12"/>
      <sheetName val="HK1"/>
      <sheetName val="W1"/>
      <sheetName val="T1"/>
      <sheetName val="W2"/>
      <sheetName val="T2"/>
      <sheetName val="W3"/>
      <sheetName val="T3"/>
      <sheetName val="HK2"/>
      <sheetName val="W4"/>
      <sheetName val="T4"/>
      <sheetName val="W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8.375</v>
          </cell>
        </row>
        <row r="7">
          <cell r="H7">
            <v>8.8749999999999982</v>
          </cell>
        </row>
        <row r="8">
          <cell r="H8">
            <v>9.4166666666666661</v>
          </cell>
        </row>
        <row r="9">
          <cell r="H9">
            <v>9.1666666666666679</v>
          </cell>
        </row>
        <row r="10">
          <cell r="H10">
            <v>8.5</v>
          </cell>
        </row>
        <row r="11">
          <cell r="H11">
            <v>9.6666666666666679</v>
          </cell>
        </row>
        <row r="12">
          <cell r="H12">
            <v>8.9583333333333339</v>
          </cell>
        </row>
        <row r="13">
          <cell r="H13">
            <v>9.1666666666666661</v>
          </cell>
        </row>
        <row r="14">
          <cell r="H14">
            <v>9.25</v>
          </cell>
        </row>
        <row r="15">
          <cell r="H15">
            <v>9.2083333333333339</v>
          </cell>
        </row>
        <row r="16">
          <cell r="H16">
            <v>9.25</v>
          </cell>
        </row>
        <row r="17">
          <cell r="H17">
            <v>9</v>
          </cell>
        </row>
        <row r="18">
          <cell r="H18">
            <v>9.125</v>
          </cell>
        </row>
        <row r="19">
          <cell r="H19">
            <v>9.4583333333333321</v>
          </cell>
        </row>
        <row r="20">
          <cell r="H20">
            <v>9.1666666666666661</v>
          </cell>
        </row>
        <row r="21">
          <cell r="H21">
            <v>9.1666666666666661</v>
          </cell>
        </row>
        <row r="22">
          <cell r="H22">
            <v>9.75</v>
          </cell>
        </row>
        <row r="23">
          <cell r="H23">
            <v>8.9583333333333339</v>
          </cell>
        </row>
        <row r="24">
          <cell r="H24">
            <v>8.9166666666666661</v>
          </cell>
        </row>
        <row r="25">
          <cell r="H25">
            <v>9.1666666666666661</v>
          </cell>
        </row>
        <row r="26">
          <cell r="H26">
            <v>9.3333333333333339</v>
          </cell>
        </row>
        <row r="27">
          <cell r="H27">
            <v>9.2916666666666661</v>
          </cell>
        </row>
        <row r="28">
          <cell r="H28">
            <v>8.5</v>
          </cell>
        </row>
        <row r="29">
          <cell r="H29">
            <v>8.8333333333333339</v>
          </cell>
        </row>
        <row r="30">
          <cell r="H30">
            <v>8.8333333333333339</v>
          </cell>
        </row>
        <row r="31">
          <cell r="H31">
            <v>9.6666666666666679</v>
          </cell>
        </row>
        <row r="32">
          <cell r="H32">
            <v>9.3333333333333339</v>
          </cell>
        </row>
        <row r="33">
          <cell r="H33">
            <v>8.875</v>
          </cell>
        </row>
        <row r="34">
          <cell r="H34">
            <v>9.6249999999999982</v>
          </cell>
        </row>
        <row r="35">
          <cell r="H35">
            <v>9.2916666666666679</v>
          </cell>
        </row>
        <row r="36">
          <cell r="H36">
            <v>9.5416666666666679</v>
          </cell>
        </row>
        <row r="37">
          <cell r="H37">
            <v>9.375</v>
          </cell>
        </row>
        <row r="38">
          <cell r="H38">
            <v>9.2916666666666661</v>
          </cell>
        </row>
        <row r="39">
          <cell r="H39">
            <v>9.0000000000000018</v>
          </cell>
        </row>
        <row r="40">
          <cell r="H40">
            <v>8.9166666666666661</v>
          </cell>
        </row>
        <row r="41">
          <cell r="H41">
            <v>9.5833333333333339</v>
          </cell>
        </row>
        <row r="42">
          <cell r="H42">
            <v>9.4166666666666679</v>
          </cell>
        </row>
        <row r="43">
          <cell r="H43">
            <v>9.625</v>
          </cell>
        </row>
        <row r="44">
          <cell r="H44">
            <v>9.3333333333333339</v>
          </cell>
        </row>
        <row r="45">
          <cell r="H45">
            <v>9.4166666666666679</v>
          </cell>
        </row>
        <row r="46">
          <cell r="H46">
            <v>9.1666666666666661</v>
          </cell>
        </row>
        <row r="47">
          <cell r="H47">
            <v>8.6666666666666679</v>
          </cell>
        </row>
        <row r="48">
          <cell r="H48">
            <v>9.25</v>
          </cell>
        </row>
        <row r="49">
          <cell r="H49">
            <v>9.125</v>
          </cell>
        </row>
        <row r="50">
          <cell r="H50">
            <v>9.2916666666666661</v>
          </cell>
        </row>
        <row r="51">
          <cell r="H51">
            <v>8.0416666666666679</v>
          </cell>
        </row>
        <row r="52">
          <cell r="H52">
            <v>8.9166666666666661</v>
          </cell>
        </row>
        <row r="53">
          <cell r="H53">
            <v>8.25</v>
          </cell>
        </row>
        <row r="54">
          <cell r="H54">
            <v>9.4583333333333321</v>
          </cell>
        </row>
        <row r="55">
          <cell r="H55">
            <v>8.7083333333333321</v>
          </cell>
        </row>
      </sheetData>
      <sheetData sheetId="13"/>
      <sheetData sheetId="14">
        <row r="6">
          <cell r="H6">
            <v>8.2222222222222214</v>
          </cell>
        </row>
        <row r="7">
          <cell r="H7">
            <v>8.3888888888888875</v>
          </cell>
        </row>
        <row r="8">
          <cell r="H8">
            <v>8.5555555555555554</v>
          </cell>
        </row>
        <row r="9">
          <cell r="H9">
            <v>9.2777777777777786</v>
          </cell>
        </row>
        <row r="10">
          <cell r="H10">
            <v>8.1111111111111125</v>
          </cell>
        </row>
        <row r="11">
          <cell r="H11">
            <v>9.4444444444444429</v>
          </cell>
        </row>
        <row r="12">
          <cell r="H12">
            <v>8.7777777777777786</v>
          </cell>
        </row>
        <row r="13">
          <cell r="H13">
            <v>8.3333333333333339</v>
          </cell>
        </row>
        <row r="14">
          <cell r="H14">
            <v>8.5555555555555554</v>
          </cell>
        </row>
        <row r="15">
          <cell r="H15">
            <v>8.6666666666666661</v>
          </cell>
        </row>
        <row r="16">
          <cell r="H16">
            <v>8.8333333333333339</v>
          </cell>
        </row>
        <row r="17">
          <cell r="H17">
            <v>8.1666666666666661</v>
          </cell>
        </row>
        <row r="18">
          <cell r="H18">
            <v>8.8333333333333339</v>
          </cell>
        </row>
        <row r="19">
          <cell r="H19">
            <v>9.7777777777777786</v>
          </cell>
        </row>
        <row r="20">
          <cell r="H20">
            <v>9.1111111111111125</v>
          </cell>
        </row>
        <row r="21">
          <cell r="H21">
            <v>9.3888888888888875</v>
          </cell>
        </row>
        <row r="22">
          <cell r="H22">
            <v>9.6111111111111125</v>
          </cell>
        </row>
        <row r="23">
          <cell r="H23">
            <v>9.0555555555555554</v>
          </cell>
        </row>
        <row r="24">
          <cell r="H24">
            <v>9.1666666666666661</v>
          </cell>
        </row>
        <row r="25">
          <cell r="H25">
            <v>9</v>
          </cell>
        </row>
        <row r="26">
          <cell r="H26">
            <v>9.2222222222222232</v>
          </cell>
        </row>
        <row r="27">
          <cell r="H27">
            <v>9</v>
          </cell>
        </row>
        <row r="28">
          <cell r="H28">
            <v>9.0555555555555554</v>
          </cell>
        </row>
        <row r="29">
          <cell r="H29">
            <v>9.0555555555555554</v>
          </cell>
        </row>
        <row r="30">
          <cell r="H30">
            <v>9.0555555555555554</v>
          </cell>
        </row>
        <row r="31">
          <cell r="H31">
            <v>9.7777777777777786</v>
          </cell>
        </row>
        <row r="32">
          <cell r="H32">
            <v>9.7222222222222214</v>
          </cell>
        </row>
        <row r="33">
          <cell r="H33">
            <v>9.5</v>
          </cell>
        </row>
        <row r="34">
          <cell r="H34">
            <v>9.2222222222222232</v>
          </cell>
        </row>
        <row r="35">
          <cell r="H35">
            <v>9.1111111111111125</v>
          </cell>
        </row>
        <row r="36">
          <cell r="H36">
            <v>9.5</v>
          </cell>
        </row>
        <row r="37">
          <cell r="H37">
            <v>9.2777777777777786</v>
          </cell>
        </row>
        <row r="38">
          <cell r="H38">
            <v>8.8333333333333339</v>
          </cell>
        </row>
        <row r="39">
          <cell r="H39">
            <v>9.0555555555555571</v>
          </cell>
        </row>
        <row r="40">
          <cell r="H40">
            <v>9.2222222222222214</v>
          </cell>
        </row>
        <row r="41">
          <cell r="H41">
            <v>9.7222222222222214</v>
          </cell>
        </row>
        <row r="42">
          <cell r="H42">
            <v>9.2222222222222214</v>
          </cell>
        </row>
        <row r="43">
          <cell r="H43">
            <v>9.7777777777777768</v>
          </cell>
        </row>
        <row r="44">
          <cell r="H44">
            <v>9.1666666666666661</v>
          </cell>
        </row>
        <row r="45">
          <cell r="H45">
            <v>9.5555555555555554</v>
          </cell>
        </row>
        <row r="46">
          <cell r="H46">
            <v>9.5</v>
          </cell>
        </row>
        <row r="47">
          <cell r="H47">
            <v>8.7222222222222214</v>
          </cell>
        </row>
        <row r="48">
          <cell r="H48">
            <v>9.2777777777777768</v>
          </cell>
        </row>
        <row r="49">
          <cell r="H49">
            <v>8.9444444444444446</v>
          </cell>
        </row>
        <row r="50">
          <cell r="H50">
            <v>9.4444444444444446</v>
          </cell>
        </row>
        <row r="51">
          <cell r="H51">
            <v>8.1666666666666661</v>
          </cell>
        </row>
        <row r="52">
          <cell r="H52">
            <v>9.0555555555555554</v>
          </cell>
        </row>
        <row r="53">
          <cell r="H53">
            <v>8.8333333333333339</v>
          </cell>
        </row>
        <row r="54">
          <cell r="H54">
            <v>9.3333333333333339</v>
          </cell>
        </row>
        <row r="55">
          <cell r="H55">
            <v>9.2777777777777786</v>
          </cell>
        </row>
      </sheetData>
      <sheetData sheetId="15"/>
      <sheetData sheetId="16">
        <row r="6">
          <cell r="H6">
            <v>8.2083333333333339</v>
          </cell>
        </row>
        <row r="7">
          <cell r="H7">
            <v>9.0833333333333339</v>
          </cell>
        </row>
        <row r="8">
          <cell r="H8">
            <v>8.7083333333333321</v>
          </cell>
        </row>
        <row r="9">
          <cell r="H9">
            <v>9.625</v>
          </cell>
        </row>
        <row r="10">
          <cell r="H10">
            <v>8.0416666666666661</v>
          </cell>
        </row>
        <row r="11">
          <cell r="H11">
            <v>9.2916666666666679</v>
          </cell>
        </row>
        <row r="12">
          <cell r="H12">
            <v>9.5</v>
          </cell>
        </row>
        <row r="13">
          <cell r="H13">
            <v>9.3333333333333339</v>
          </cell>
        </row>
        <row r="14">
          <cell r="H14">
            <v>9.0833333333333339</v>
          </cell>
        </row>
        <row r="15">
          <cell r="H15">
            <v>9.4166666666666661</v>
          </cell>
        </row>
        <row r="16">
          <cell r="H16">
            <v>9.4166666666666679</v>
          </cell>
        </row>
        <row r="17">
          <cell r="H17">
            <v>8.9583333333333321</v>
          </cell>
        </row>
        <row r="18">
          <cell r="H18">
            <v>8.5416666666666661</v>
          </cell>
        </row>
        <row r="19">
          <cell r="H19">
            <v>9.375</v>
          </cell>
        </row>
        <row r="20">
          <cell r="H20">
            <v>9.1666666666666661</v>
          </cell>
        </row>
        <row r="21">
          <cell r="H21">
            <v>9.4999999999999982</v>
          </cell>
        </row>
        <row r="22">
          <cell r="H22">
            <v>9.75</v>
          </cell>
        </row>
        <row r="23">
          <cell r="H23">
            <v>9.375</v>
          </cell>
        </row>
        <row r="24">
          <cell r="H24">
            <v>8.9166666666666661</v>
          </cell>
        </row>
        <row r="25">
          <cell r="H25">
            <v>8.8749999999999982</v>
          </cell>
        </row>
        <row r="26">
          <cell r="H26">
            <v>9.1666666666666661</v>
          </cell>
        </row>
        <row r="27">
          <cell r="H27">
            <v>9.2916666666666661</v>
          </cell>
        </row>
        <row r="28">
          <cell r="H28">
            <v>8.6666666666666679</v>
          </cell>
        </row>
        <row r="29">
          <cell r="H29">
            <v>9.2083333333333339</v>
          </cell>
        </row>
        <row r="30">
          <cell r="H30">
            <v>9.3333333333333321</v>
          </cell>
        </row>
        <row r="31">
          <cell r="H31">
            <v>9.75</v>
          </cell>
        </row>
        <row r="32">
          <cell r="H32">
            <v>9.7083333333333339</v>
          </cell>
        </row>
        <row r="33">
          <cell r="H33">
            <v>9.5416666666666661</v>
          </cell>
        </row>
        <row r="34">
          <cell r="H34">
            <v>9.7083333333333339</v>
          </cell>
        </row>
        <row r="35">
          <cell r="H35">
            <v>9.5833333333333339</v>
          </cell>
        </row>
        <row r="36">
          <cell r="H36">
            <v>9.5833333333333321</v>
          </cell>
        </row>
        <row r="37">
          <cell r="H37">
            <v>9.5416666666666661</v>
          </cell>
        </row>
        <row r="38">
          <cell r="H38">
            <v>9.4166666666666661</v>
          </cell>
        </row>
        <row r="39">
          <cell r="H39">
            <v>9.2499999999999982</v>
          </cell>
        </row>
        <row r="40">
          <cell r="H40">
            <v>9.125</v>
          </cell>
        </row>
        <row r="41">
          <cell r="H41">
            <v>9.4166666666666661</v>
          </cell>
        </row>
        <row r="42">
          <cell r="H42">
            <v>9.4583333333333339</v>
          </cell>
        </row>
        <row r="43">
          <cell r="H43">
            <v>9.9166666666666661</v>
          </cell>
        </row>
        <row r="44">
          <cell r="H44">
            <v>9.5833333333333339</v>
          </cell>
        </row>
        <row r="45">
          <cell r="H45">
            <v>9.4999999999999982</v>
          </cell>
        </row>
        <row r="46">
          <cell r="H46">
            <v>9.625</v>
          </cell>
        </row>
        <row r="47">
          <cell r="H47">
            <v>8.8333333333333321</v>
          </cell>
        </row>
        <row r="48">
          <cell r="H48">
            <v>9.25</v>
          </cell>
        </row>
        <row r="49">
          <cell r="H49">
            <v>8.4583333333333339</v>
          </cell>
        </row>
        <row r="50">
          <cell r="H50">
            <v>9.7083333333333339</v>
          </cell>
        </row>
        <row r="51">
          <cell r="H51">
            <v>7.7916666666666661</v>
          </cell>
        </row>
        <row r="52">
          <cell r="H52">
            <v>8.6666666666666679</v>
          </cell>
        </row>
        <row r="53">
          <cell r="H53">
            <v>8.875</v>
          </cell>
        </row>
        <row r="54">
          <cell r="H54">
            <v>9.625</v>
          </cell>
        </row>
        <row r="55">
          <cell r="H55">
            <v>8.5833333333333321</v>
          </cell>
        </row>
      </sheetData>
      <sheetData sheetId="17"/>
      <sheetData sheetId="18"/>
      <sheetData sheetId="19">
        <row r="6">
          <cell r="I6">
            <v>8.4</v>
          </cell>
        </row>
        <row r="7">
          <cell r="I7">
            <v>9.3000000000000007</v>
          </cell>
        </row>
        <row r="8">
          <cell r="I8">
            <v>9.3000000000000007</v>
          </cell>
        </row>
        <row r="9">
          <cell r="I9">
            <v>9.6</v>
          </cell>
        </row>
        <row r="10">
          <cell r="I10">
            <v>8.6</v>
          </cell>
        </row>
        <row r="11">
          <cell r="I11">
            <v>9.4</v>
          </cell>
        </row>
        <row r="12">
          <cell r="I12">
            <v>9.5</v>
          </cell>
        </row>
        <row r="13">
          <cell r="I13">
            <v>9.1999999999999993</v>
          </cell>
        </row>
        <row r="14">
          <cell r="I14">
            <v>9.5</v>
          </cell>
        </row>
        <row r="15">
          <cell r="I15">
            <v>9.3000000000000007</v>
          </cell>
        </row>
        <row r="16">
          <cell r="I16">
            <v>9.6</v>
          </cell>
        </row>
        <row r="17">
          <cell r="I17">
            <v>9</v>
          </cell>
        </row>
        <row r="18">
          <cell r="I18">
            <v>9</v>
          </cell>
        </row>
        <row r="19">
          <cell r="I19">
            <v>9.6999999999999993</v>
          </cell>
        </row>
        <row r="20">
          <cell r="I20">
            <v>9.1</v>
          </cell>
        </row>
        <row r="21">
          <cell r="I21">
            <v>9.5</v>
          </cell>
        </row>
        <row r="22">
          <cell r="I22">
            <v>9.6999999999999993</v>
          </cell>
        </row>
        <row r="23">
          <cell r="I23">
            <v>8.6</v>
          </cell>
        </row>
        <row r="24">
          <cell r="I24">
            <v>9.3000000000000007</v>
          </cell>
        </row>
        <row r="25">
          <cell r="I25">
            <v>9.1999999999999993</v>
          </cell>
        </row>
        <row r="26">
          <cell r="I26">
            <v>9.4</v>
          </cell>
        </row>
        <row r="27">
          <cell r="I27">
            <v>9.3000000000000007</v>
          </cell>
        </row>
        <row r="28">
          <cell r="I28">
            <v>8.6</v>
          </cell>
        </row>
        <row r="29">
          <cell r="I29">
            <v>8.9</v>
          </cell>
        </row>
        <row r="30">
          <cell r="I30">
            <v>9</v>
          </cell>
        </row>
        <row r="31">
          <cell r="I31">
            <v>9.4</v>
          </cell>
        </row>
        <row r="32">
          <cell r="I32">
            <v>9.6</v>
          </cell>
        </row>
        <row r="33">
          <cell r="I33">
            <v>9.5</v>
          </cell>
        </row>
        <row r="34">
          <cell r="I34">
            <v>9.9</v>
          </cell>
        </row>
        <row r="35">
          <cell r="I35">
            <v>9.4</v>
          </cell>
        </row>
        <row r="36">
          <cell r="I36">
            <v>9.6</v>
          </cell>
        </row>
        <row r="37">
          <cell r="I37">
            <v>9.5</v>
          </cell>
        </row>
        <row r="38">
          <cell r="I38">
            <v>9.6</v>
          </cell>
        </row>
        <row r="39">
          <cell r="I39">
            <v>9.6</v>
          </cell>
        </row>
        <row r="40">
          <cell r="I40">
            <v>9.8000000000000007</v>
          </cell>
        </row>
        <row r="41">
          <cell r="I41">
            <v>9.6</v>
          </cell>
        </row>
        <row r="42">
          <cell r="I42">
            <v>9.5</v>
          </cell>
        </row>
        <row r="43">
          <cell r="I43">
            <v>9.6999999999999993</v>
          </cell>
        </row>
        <row r="44">
          <cell r="I44">
            <v>9.1999999999999993</v>
          </cell>
        </row>
        <row r="45">
          <cell r="I45">
            <v>8.9</v>
          </cell>
        </row>
        <row r="46">
          <cell r="I46">
            <v>9.3000000000000007</v>
          </cell>
        </row>
        <row r="47">
          <cell r="I47">
            <v>9.1</v>
          </cell>
        </row>
        <row r="48">
          <cell r="I48">
            <v>9.4</v>
          </cell>
        </row>
        <row r="49">
          <cell r="I49">
            <v>8.8000000000000007</v>
          </cell>
        </row>
        <row r="50">
          <cell r="I50">
            <v>9.5</v>
          </cell>
        </row>
        <row r="51">
          <cell r="I51">
            <v>8</v>
          </cell>
        </row>
        <row r="52">
          <cell r="I52">
            <v>9.1</v>
          </cell>
        </row>
        <row r="53">
          <cell r="I53">
            <v>8.6999999999999993</v>
          </cell>
        </row>
        <row r="54">
          <cell r="I54">
            <v>9.4</v>
          </cell>
        </row>
        <row r="55">
          <cell r="I55">
            <v>9.1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S57" sqref="S57"/>
    </sheetView>
  </sheetViews>
  <sheetFormatPr defaultRowHeight="15.75" x14ac:dyDescent="0.25"/>
  <cols>
    <col min="3" max="3" width="14.375" bestFit="1" customWidth="1"/>
    <col min="4" max="4" width="7.625" customWidth="1"/>
    <col min="5" max="5" width="7.375" customWidth="1"/>
    <col min="6" max="6" width="9.375" customWidth="1"/>
    <col min="7" max="7" width="6.375" customWidth="1"/>
    <col min="8" max="8" width="0" hidden="1" customWidth="1"/>
    <col min="9" max="9" width="8.75" customWidth="1"/>
    <col min="10" max="10" width="7.875" customWidth="1"/>
    <col min="11" max="11" width="8.6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 t="s">
        <v>3</v>
      </c>
      <c r="B4" s="4" t="s">
        <v>4</v>
      </c>
      <c r="C4" s="4" t="s">
        <v>5</v>
      </c>
      <c r="D4" s="5" t="s">
        <v>6</v>
      </c>
      <c r="E4" s="6"/>
      <c r="F4" s="6"/>
      <c r="G4" s="6"/>
      <c r="H4" s="7"/>
      <c r="I4" s="8" t="s">
        <v>7</v>
      </c>
      <c r="J4" s="5" t="s">
        <v>8</v>
      </c>
      <c r="K4" s="7"/>
    </row>
    <row r="5" spans="1:11" x14ac:dyDescent="0.25">
      <c r="A5" s="9"/>
      <c r="B5" s="9"/>
      <c r="C5" s="9"/>
      <c r="D5" s="10">
        <v>1</v>
      </c>
      <c r="E5" s="10">
        <v>2</v>
      </c>
      <c r="F5" s="10">
        <v>3</v>
      </c>
      <c r="G5" s="10">
        <v>4</v>
      </c>
      <c r="H5" s="10"/>
      <c r="I5" s="11"/>
      <c r="J5" s="12" t="s">
        <v>9</v>
      </c>
      <c r="K5" s="13" t="s">
        <v>10</v>
      </c>
    </row>
    <row r="6" spans="1:11" ht="17.25" x14ac:dyDescent="0.25">
      <c r="A6" s="14" t="s">
        <v>11</v>
      </c>
      <c r="B6" s="15" t="s">
        <v>12</v>
      </c>
      <c r="C6" s="16" t="s">
        <v>13</v>
      </c>
      <c r="D6" s="17">
        <f>[1]T1!H6</f>
        <v>8.375</v>
      </c>
      <c r="E6" s="18">
        <f>[1]T2!H6</f>
        <v>8.2222222222222214</v>
      </c>
      <c r="F6" s="18">
        <f>[1]T3!H6</f>
        <v>8.2083333333333339</v>
      </c>
      <c r="G6" s="18">
        <f>[1]T4!I6</f>
        <v>8.4</v>
      </c>
      <c r="H6" s="18"/>
      <c r="I6" s="19">
        <f>ROUND(AVERAGE(D6:H6),1)</f>
        <v>8.3000000000000007</v>
      </c>
      <c r="J6" s="20">
        <f>RANK(I6,$I$6:$I$20)</f>
        <v>14</v>
      </c>
      <c r="K6" s="20">
        <f>RANK(I6,$I$6:$I$55)</f>
        <v>48</v>
      </c>
    </row>
    <row r="7" spans="1:11" ht="17.25" x14ac:dyDescent="0.25">
      <c r="A7" s="21"/>
      <c r="B7" s="22" t="s">
        <v>14</v>
      </c>
      <c r="C7" s="23" t="s">
        <v>15</v>
      </c>
      <c r="D7" s="24">
        <f>[1]T1!H7</f>
        <v>8.8749999999999982</v>
      </c>
      <c r="E7" s="25">
        <f>[1]T2!H7</f>
        <v>8.3888888888888875</v>
      </c>
      <c r="F7" s="25">
        <f>[1]T3!H7</f>
        <v>9.0833333333333339</v>
      </c>
      <c r="G7" s="25">
        <f>[1]T4!I7</f>
        <v>9.3000000000000007</v>
      </c>
      <c r="H7" s="25"/>
      <c r="I7" s="26">
        <f t="shared" ref="I7:I55" si="0">ROUND(AVERAGE(D7:H7),1)</f>
        <v>8.9</v>
      </c>
      <c r="J7" s="27">
        <f>RANK(I7,$I$6:$I$20)</f>
        <v>11</v>
      </c>
      <c r="K7" s="27">
        <f t="shared" ref="K7:K55" si="1">RANK(I7,$I$6:$I$55)</f>
        <v>39</v>
      </c>
    </row>
    <row r="8" spans="1:11" ht="17.25" x14ac:dyDescent="0.25">
      <c r="A8" s="21"/>
      <c r="B8" s="22" t="s">
        <v>16</v>
      </c>
      <c r="C8" s="23" t="s">
        <v>17</v>
      </c>
      <c r="D8" s="24">
        <f>[1]T1!H8</f>
        <v>9.4166666666666661</v>
      </c>
      <c r="E8" s="25">
        <f>[1]T2!H8</f>
        <v>8.5555555555555554</v>
      </c>
      <c r="F8" s="25">
        <f>[1]T3!H8</f>
        <v>8.7083333333333321</v>
      </c>
      <c r="G8" s="25">
        <f>[1]T4!I8</f>
        <v>9.3000000000000007</v>
      </c>
      <c r="H8" s="25"/>
      <c r="I8" s="26">
        <f t="shared" si="0"/>
        <v>9</v>
      </c>
      <c r="J8" s="27">
        <f t="shared" ref="J8:J20" si="2">RANK(I8,$I$6:$I$20)</f>
        <v>9</v>
      </c>
      <c r="K8" s="27">
        <f t="shared" si="1"/>
        <v>35</v>
      </c>
    </row>
    <row r="9" spans="1:11" ht="17.25" x14ac:dyDescent="0.25">
      <c r="A9" s="21"/>
      <c r="B9" s="22" t="s">
        <v>18</v>
      </c>
      <c r="C9" s="23" t="s">
        <v>19</v>
      </c>
      <c r="D9" s="24">
        <f>[1]T1!H9</f>
        <v>9.1666666666666679</v>
      </c>
      <c r="E9" s="25">
        <f>[1]T2!H9</f>
        <v>9.2777777777777786</v>
      </c>
      <c r="F9" s="25">
        <f>[1]T3!H9</f>
        <v>9.625</v>
      </c>
      <c r="G9" s="25">
        <f>[1]T4!I9</f>
        <v>9.6</v>
      </c>
      <c r="H9" s="25"/>
      <c r="I9" s="26">
        <f t="shared" si="0"/>
        <v>9.4</v>
      </c>
      <c r="J9" s="27">
        <f t="shared" si="2"/>
        <v>3</v>
      </c>
      <c r="K9" s="27">
        <f t="shared" si="1"/>
        <v>12</v>
      </c>
    </row>
    <row r="10" spans="1:11" ht="17.25" x14ac:dyDescent="0.25">
      <c r="A10" s="21"/>
      <c r="B10" s="22" t="s">
        <v>20</v>
      </c>
      <c r="C10" s="23" t="s">
        <v>21</v>
      </c>
      <c r="D10" s="24">
        <f>[1]T1!H10</f>
        <v>8.5</v>
      </c>
      <c r="E10" s="25">
        <f>[1]T2!H10</f>
        <v>8.1111111111111125</v>
      </c>
      <c r="F10" s="25">
        <f>[1]T3!H10</f>
        <v>8.0416666666666661</v>
      </c>
      <c r="G10" s="25">
        <f>[1]T4!I10</f>
        <v>8.6</v>
      </c>
      <c r="H10" s="25"/>
      <c r="I10" s="26">
        <f t="shared" si="0"/>
        <v>8.3000000000000007</v>
      </c>
      <c r="J10" s="27">
        <f t="shared" si="2"/>
        <v>14</v>
      </c>
      <c r="K10" s="27">
        <f t="shared" si="1"/>
        <v>48</v>
      </c>
    </row>
    <row r="11" spans="1:11" ht="17.25" x14ac:dyDescent="0.25">
      <c r="A11" s="21"/>
      <c r="B11" s="22" t="s">
        <v>22</v>
      </c>
      <c r="C11" s="23" t="s">
        <v>23</v>
      </c>
      <c r="D11" s="24">
        <f>[1]T1!H11</f>
        <v>9.6666666666666679</v>
      </c>
      <c r="E11" s="25">
        <f>[1]T2!H11</f>
        <v>9.4444444444444429</v>
      </c>
      <c r="F11" s="25">
        <f>[1]T3!H11</f>
        <v>9.2916666666666679</v>
      </c>
      <c r="G11" s="25">
        <f>[1]T4!I11</f>
        <v>9.4</v>
      </c>
      <c r="H11" s="25"/>
      <c r="I11" s="26">
        <f t="shared" si="0"/>
        <v>9.5</v>
      </c>
      <c r="J11" s="27">
        <f t="shared" si="2"/>
        <v>2</v>
      </c>
      <c r="K11" s="27">
        <f t="shared" si="1"/>
        <v>9</v>
      </c>
    </row>
    <row r="12" spans="1:11" ht="17.25" x14ac:dyDescent="0.25">
      <c r="A12" s="21"/>
      <c r="B12" s="22" t="s">
        <v>24</v>
      </c>
      <c r="C12" s="23" t="s">
        <v>25</v>
      </c>
      <c r="D12" s="24">
        <f>[1]T1!H12</f>
        <v>8.9583333333333339</v>
      </c>
      <c r="E12" s="25">
        <f>[1]T2!H12</f>
        <v>8.7777777777777786</v>
      </c>
      <c r="F12" s="25">
        <f>[1]T3!H12</f>
        <v>9.5</v>
      </c>
      <c r="G12" s="25">
        <f>[1]T4!I12</f>
        <v>9.5</v>
      </c>
      <c r="H12" s="25"/>
      <c r="I12" s="26">
        <f t="shared" si="0"/>
        <v>9.1999999999999993</v>
      </c>
      <c r="J12" s="27">
        <f t="shared" si="2"/>
        <v>5</v>
      </c>
      <c r="K12" s="27">
        <f t="shared" si="1"/>
        <v>26</v>
      </c>
    </row>
    <row r="13" spans="1:11" ht="17.25" x14ac:dyDescent="0.25">
      <c r="A13" s="21"/>
      <c r="B13" s="22" t="s">
        <v>26</v>
      </c>
      <c r="C13" s="23" t="s">
        <v>27</v>
      </c>
      <c r="D13" s="24">
        <f>[1]T1!H13</f>
        <v>9.1666666666666661</v>
      </c>
      <c r="E13" s="25">
        <f>[1]T2!H13</f>
        <v>8.3333333333333339</v>
      </c>
      <c r="F13" s="25">
        <f>[1]T3!H13</f>
        <v>9.3333333333333339</v>
      </c>
      <c r="G13" s="25">
        <f>[1]T4!I13</f>
        <v>9.1999999999999993</v>
      </c>
      <c r="H13" s="25"/>
      <c r="I13" s="26">
        <f t="shared" si="0"/>
        <v>9</v>
      </c>
      <c r="J13" s="27">
        <f t="shared" si="2"/>
        <v>9</v>
      </c>
      <c r="K13" s="27">
        <f t="shared" si="1"/>
        <v>35</v>
      </c>
    </row>
    <row r="14" spans="1:11" ht="17.25" x14ac:dyDescent="0.25">
      <c r="A14" s="21"/>
      <c r="B14" s="22" t="s">
        <v>28</v>
      </c>
      <c r="C14" s="23" t="s">
        <v>29</v>
      </c>
      <c r="D14" s="24">
        <f>[1]T1!H14</f>
        <v>9.25</v>
      </c>
      <c r="E14" s="25">
        <f>[1]T2!H14</f>
        <v>8.5555555555555554</v>
      </c>
      <c r="F14" s="25">
        <f>[1]T3!H14</f>
        <v>9.0833333333333339</v>
      </c>
      <c r="G14" s="25">
        <f>[1]T4!I14</f>
        <v>9.5</v>
      </c>
      <c r="H14" s="25"/>
      <c r="I14" s="26">
        <f t="shared" si="0"/>
        <v>9.1</v>
      </c>
      <c r="J14" s="27">
        <f t="shared" si="2"/>
        <v>6</v>
      </c>
      <c r="K14" s="27">
        <f t="shared" si="1"/>
        <v>29</v>
      </c>
    </row>
    <row r="15" spans="1:11" ht="17.25" x14ac:dyDescent="0.25">
      <c r="A15" s="21"/>
      <c r="B15" s="22" t="s">
        <v>30</v>
      </c>
      <c r="C15" s="23" t="s">
        <v>31</v>
      </c>
      <c r="D15" s="24">
        <f>[1]T1!H15</f>
        <v>9.2083333333333339</v>
      </c>
      <c r="E15" s="25">
        <f>[1]T2!H15</f>
        <v>8.6666666666666661</v>
      </c>
      <c r="F15" s="25">
        <f>[1]T3!H15</f>
        <v>9.4166666666666661</v>
      </c>
      <c r="G15" s="25">
        <f>[1]T4!I15</f>
        <v>9.3000000000000007</v>
      </c>
      <c r="H15" s="25"/>
      <c r="I15" s="26">
        <f t="shared" si="0"/>
        <v>9.1</v>
      </c>
      <c r="J15" s="27">
        <f t="shared" si="2"/>
        <v>6</v>
      </c>
      <c r="K15" s="27">
        <f t="shared" si="1"/>
        <v>29</v>
      </c>
    </row>
    <row r="16" spans="1:11" ht="17.25" x14ac:dyDescent="0.25">
      <c r="A16" s="21"/>
      <c r="B16" s="22" t="s">
        <v>32</v>
      </c>
      <c r="C16" s="23" t="s">
        <v>33</v>
      </c>
      <c r="D16" s="24">
        <f>[1]T1!H16</f>
        <v>9.25</v>
      </c>
      <c r="E16" s="25">
        <f>[1]T2!H16</f>
        <v>8.8333333333333339</v>
      </c>
      <c r="F16" s="25">
        <f>[1]T3!H16</f>
        <v>9.4166666666666679</v>
      </c>
      <c r="G16" s="25">
        <f>[1]T4!I16</f>
        <v>9.6</v>
      </c>
      <c r="H16" s="25"/>
      <c r="I16" s="26">
        <f t="shared" si="0"/>
        <v>9.3000000000000007</v>
      </c>
      <c r="J16" s="27">
        <f t="shared" si="2"/>
        <v>4</v>
      </c>
      <c r="K16" s="27">
        <f t="shared" si="1"/>
        <v>18</v>
      </c>
    </row>
    <row r="17" spans="1:11" ht="17.25" x14ac:dyDescent="0.25">
      <c r="A17" s="21"/>
      <c r="B17" s="22" t="s">
        <v>34</v>
      </c>
      <c r="C17" s="23" t="s">
        <v>35</v>
      </c>
      <c r="D17" s="24">
        <f>[1]T1!H17</f>
        <v>9</v>
      </c>
      <c r="E17" s="25">
        <f>[1]T2!H17</f>
        <v>8.1666666666666661</v>
      </c>
      <c r="F17" s="25">
        <f>[1]T3!H17</f>
        <v>8.9583333333333321</v>
      </c>
      <c r="G17" s="25">
        <f>[1]T4!I17</f>
        <v>9</v>
      </c>
      <c r="H17" s="25"/>
      <c r="I17" s="26">
        <f t="shared" si="0"/>
        <v>8.8000000000000007</v>
      </c>
      <c r="J17" s="27">
        <f t="shared" si="2"/>
        <v>13</v>
      </c>
      <c r="K17" s="27">
        <f t="shared" si="1"/>
        <v>43</v>
      </c>
    </row>
    <row r="18" spans="1:11" ht="17.25" x14ac:dyDescent="0.25">
      <c r="A18" s="21"/>
      <c r="B18" s="22" t="s">
        <v>36</v>
      </c>
      <c r="C18" s="23" t="s">
        <v>37</v>
      </c>
      <c r="D18" s="24">
        <f>[1]T1!H18</f>
        <v>9.125</v>
      </c>
      <c r="E18" s="25">
        <f>[1]T2!H18</f>
        <v>8.8333333333333339</v>
      </c>
      <c r="F18" s="25">
        <f>[1]T3!H18</f>
        <v>8.5416666666666661</v>
      </c>
      <c r="G18" s="25">
        <f>[1]T4!I18</f>
        <v>9</v>
      </c>
      <c r="H18" s="25"/>
      <c r="I18" s="26">
        <f t="shared" si="0"/>
        <v>8.9</v>
      </c>
      <c r="J18" s="27">
        <f t="shared" si="2"/>
        <v>11</v>
      </c>
      <c r="K18" s="27">
        <f t="shared" si="1"/>
        <v>39</v>
      </c>
    </row>
    <row r="19" spans="1:11" ht="17.25" x14ac:dyDescent="0.25">
      <c r="A19" s="21"/>
      <c r="B19" s="22" t="s">
        <v>38</v>
      </c>
      <c r="C19" s="23" t="s">
        <v>39</v>
      </c>
      <c r="D19" s="24">
        <f>[1]T1!H19</f>
        <v>9.4583333333333321</v>
      </c>
      <c r="E19" s="25">
        <f>[1]T2!H19</f>
        <v>9.7777777777777786</v>
      </c>
      <c r="F19" s="25">
        <f>[1]T3!H19</f>
        <v>9.375</v>
      </c>
      <c r="G19" s="25">
        <f>[1]T4!I19</f>
        <v>9.6999999999999993</v>
      </c>
      <c r="H19" s="25"/>
      <c r="I19" s="26">
        <f t="shared" si="0"/>
        <v>9.6</v>
      </c>
      <c r="J19" s="27">
        <f t="shared" si="2"/>
        <v>1</v>
      </c>
      <c r="K19" s="27">
        <f t="shared" si="1"/>
        <v>3</v>
      </c>
    </row>
    <row r="20" spans="1:11" ht="18" thickBot="1" x14ac:dyDescent="0.3">
      <c r="A20" s="21"/>
      <c r="B20" s="28" t="s">
        <v>40</v>
      </c>
      <c r="C20" s="29" t="s">
        <v>41</v>
      </c>
      <c r="D20" s="30">
        <f>[1]T1!H20</f>
        <v>9.1666666666666661</v>
      </c>
      <c r="E20" s="31">
        <f>[1]T2!H20</f>
        <v>9.1111111111111125</v>
      </c>
      <c r="F20" s="31">
        <f>[1]T3!H20</f>
        <v>9.1666666666666661</v>
      </c>
      <c r="G20" s="31">
        <f>[1]T4!I20</f>
        <v>9.1</v>
      </c>
      <c r="H20" s="31"/>
      <c r="I20" s="32">
        <f t="shared" si="0"/>
        <v>9.1</v>
      </c>
      <c r="J20" s="33">
        <f t="shared" si="2"/>
        <v>6</v>
      </c>
      <c r="K20" s="33">
        <f t="shared" si="1"/>
        <v>29</v>
      </c>
    </row>
    <row r="21" spans="1:11" ht="17.25" x14ac:dyDescent="0.25">
      <c r="A21" s="21"/>
      <c r="B21" s="34" t="s">
        <v>42</v>
      </c>
      <c r="C21" s="35" t="s">
        <v>43</v>
      </c>
      <c r="D21" s="36">
        <f>[1]T1!H21</f>
        <v>9.1666666666666661</v>
      </c>
      <c r="E21" s="37">
        <f>[1]T2!H21</f>
        <v>9.3888888888888875</v>
      </c>
      <c r="F21" s="37">
        <f>[1]T3!H21</f>
        <v>9.4999999999999982</v>
      </c>
      <c r="G21" s="37">
        <f>[1]T4!I21</f>
        <v>9.5</v>
      </c>
      <c r="H21" s="37"/>
      <c r="I21" s="38">
        <f t="shared" si="0"/>
        <v>9.4</v>
      </c>
      <c r="J21" s="39">
        <f>RANK(I21,$I$21:$I$40)</f>
        <v>6</v>
      </c>
      <c r="K21" s="39">
        <f t="shared" si="1"/>
        <v>12</v>
      </c>
    </row>
    <row r="22" spans="1:11" ht="17.25" x14ac:dyDescent="0.25">
      <c r="A22" s="21"/>
      <c r="B22" s="22" t="s">
        <v>44</v>
      </c>
      <c r="C22" s="40" t="s">
        <v>45</v>
      </c>
      <c r="D22" s="24">
        <f>[1]T1!H22</f>
        <v>9.75</v>
      </c>
      <c r="E22" s="25">
        <f>[1]T2!H22</f>
        <v>9.6111111111111125</v>
      </c>
      <c r="F22" s="25">
        <f>[1]T3!H22</f>
        <v>9.75</v>
      </c>
      <c r="G22" s="25">
        <f>[1]T4!I22</f>
        <v>9.6999999999999993</v>
      </c>
      <c r="H22" s="25"/>
      <c r="I22" s="26">
        <f t="shared" si="0"/>
        <v>9.6999999999999993</v>
      </c>
      <c r="J22" s="39">
        <f t="shared" ref="J22:J40" si="3">RANK(I22,$I$21:$I$40)</f>
        <v>1</v>
      </c>
      <c r="K22" s="27">
        <f t="shared" si="1"/>
        <v>2</v>
      </c>
    </row>
    <row r="23" spans="1:11" ht="17.25" x14ac:dyDescent="0.25">
      <c r="A23" s="21"/>
      <c r="B23" s="22" t="s">
        <v>46</v>
      </c>
      <c r="C23" s="40" t="s">
        <v>47</v>
      </c>
      <c r="D23" s="24">
        <f>[1]T1!H23</f>
        <v>8.9583333333333339</v>
      </c>
      <c r="E23" s="25">
        <f>[1]T2!H23</f>
        <v>9.0555555555555554</v>
      </c>
      <c r="F23" s="25">
        <f>[1]T3!H23</f>
        <v>9.375</v>
      </c>
      <c r="G23" s="25">
        <f>[1]T4!I23</f>
        <v>8.6</v>
      </c>
      <c r="H23" s="25"/>
      <c r="I23" s="26">
        <f t="shared" si="0"/>
        <v>9</v>
      </c>
      <c r="J23" s="39">
        <f t="shared" si="3"/>
        <v>18</v>
      </c>
      <c r="K23" s="27">
        <f t="shared" si="1"/>
        <v>35</v>
      </c>
    </row>
    <row r="24" spans="1:11" ht="17.25" x14ac:dyDescent="0.25">
      <c r="A24" s="21"/>
      <c r="B24" s="22" t="s">
        <v>48</v>
      </c>
      <c r="C24" s="40" t="s">
        <v>49</v>
      </c>
      <c r="D24" s="24">
        <f>[1]T1!H24</f>
        <v>8.9166666666666661</v>
      </c>
      <c r="E24" s="25">
        <f>[1]T2!H24</f>
        <v>9.1666666666666661</v>
      </c>
      <c r="F24" s="25">
        <f>[1]T3!H24</f>
        <v>8.9166666666666661</v>
      </c>
      <c r="G24" s="25">
        <f>[1]T4!I24</f>
        <v>9.3000000000000007</v>
      </c>
      <c r="H24" s="25"/>
      <c r="I24" s="26">
        <f t="shared" si="0"/>
        <v>9.1</v>
      </c>
      <c r="J24" s="39">
        <f t="shared" si="3"/>
        <v>15</v>
      </c>
      <c r="K24" s="27">
        <f t="shared" si="1"/>
        <v>29</v>
      </c>
    </row>
    <row r="25" spans="1:11" ht="17.25" x14ac:dyDescent="0.25">
      <c r="A25" s="21"/>
      <c r="B25" s="22" t="s">
        <v>50</v>
      </c>
      <c r="C25" s="40" t="s">
        <v>51</v>
      </c>
      <c r="D25" s="24">
        <f>[1]T1!H25</f>
        <v>9.1666666666666661</v>
      </c>
      <c r="E25" s="25">
        <f>[1]T2!H25</f>
        <v>9</v>
      </c>
      <c r="F25" s="25">
        <f>[1]T3!H25</f>
        <v>8.8749999999999982</v>
      </c>
      <c r="G25" s="25">
        <f>[1]T4!I25</f>
        <v>9.1999999999999993</v>
      </c>
      <c r="H25" s="25"/>
      <c r="I25" s="26">
        <f t="shared" si="0"/>
        <v>9.1</v>
      </c>
      <c r="J25" s="39">
        <f t="shared" si="3"/>
        <v>15</v>
      </c>
      <c r="K25" s="27">
        <f t="shared" si="1"/>
        <v>29</v>
      </c>
    </row>
    <row r="26" spans="1:11" ht="17.25" x14ac:dyDescent="0.25">
      <c r="A26" s="21"/>
      <c r="B26" s="41" t="s">
        <v>52</v>
      </c>
      <c r="C26" s="42" t="s">
        <v>53</v>
      </c>
      <c r="D26" s="24">
        <f>[1]T1!H26</f>
        <v>9.3333333333333339</v>
      </c>
      <c r="E26" s="25">
        <f>[1]T2!H26</f>
        <v>9.2222222222222232</v>
      </c>
      <c r="F26" s="25">
        <f>[1]T3!H26</f>
        <v>9.1666666666666661</v>
      </c>
      <c r="G26" s="25">
        <f>[1]T4!I26</f>
        <v>9.4</v>
      </c>
      <c r="H26" s="25"/>
      <c r="I26" s="26">
        <f t="shared" si="0"/>
        <v>9.3000000000000007</v>
      </c>
      <c r="J26" s="39">
        <f t="shared" si="3"/>
        <v>9</v>
      </c>
      <c r="K26" s="39">
        <f t="shared" si="1"/>
        <v>18</v>
      </c>
    </row>
    <row r="27" spans="1:11" ht="17.25" x14ac:dyDescent="0.25">
      <c r="A27" s="21"/>
      <c r="B27" s="43" t="s">
        <v>54</v>
      </c>
      <c r="C27" s="44" t="s">
        <v>55</v>
      </c>
      <c r="D27" s="24">
        <f>[1]T1!H27</f>
        <v>9.2916666666666661</v>
      </c>
      <c r="E27" s="25">
        <f>[1]T2!H27</f>
        <v>9</v>
      </c>
      <c r="F27" s="25">
        <f>[1]T3!H27</f>
        <v>9.2916666666666661</v>
      </c>
      <c r="G27" s="25">
        <f>[1]T4!I27</f>
        <v>9.3000000000000007</v>
      </c>
      <c r="H27" s="25"/>
      <c r="I27" s="26">
        <f t="shared" si="0"/>
        <v>9.1999999999999993</v>
      </c>
      <c r="J27" s="39">
        <f t="shared" si="3"/>
        <v>13</v>
      </c>
      <c r="K27" s="27">
        <f t="shared" si="1"/>
        <v>26</v>
      </c>
    </row>
    <row r="28" spans="1:11" ht="17.25" x14ac:dyDescent="0.25">
      <c r="A28" s="21"/>
      <c r="B28" s="43" t="s">
        <v>56</v>
      </c>
      <c r="C28" s="45" t="s">
        <v>57</v>
      </c>
      <c r="D28" s="24">
        <f>[1]T1!H28</f>
        <v>8.5</v>
      </c>
      <c r="E28" s="25">
        <f>[1]T2!H28</f>
        <v>9.0555555555555554</v>
      </c>
      <c r="F28" s="25">
        <f>[1]T3!H28</f>
        <v>8.6666666666666679</v>
      </c>
      <c r="G28" s="25">
        <f>[1]T4!I28</f>
        <v>8.6</v>
      </c>
      <c r="H28" s="25"/>
      <c r="I28" s="26">
        <f t="shared" si="0"/>
        <v>8.6999999999999993</v>
      </c>
      <c r="J28" s="39">
        <f t="shared" si="3"/>
        <v>20</v>
      </c>
      <c r="K28" s="27">
        <f t="shared" si="1"/>
        <v>46</v>
      </c>
    </row>
    <row r="29" spans="1:11" ht="17.25" x14ac:dyDescent="0.25">
      <c r="A29" s="21"/>
      <c r="B29" s="43" t="s">
        <v>58</v>
      </c>
      <c r="C29" s="45" t="s">
        <v>59</v>
      </c>
      <c r="D29" s="24">
        <f>[1]T1!H29</f>
        <v>8.8333333333333339</v>
      </c>
      <c r="E29" s="25">
        <f>[1]T2!H29</f>
        <v>9.0555555555555554</v>
      </c>
      <c r="F29" s="25">
        <f>[1]T3!H29</f>
        <v>9.2083333333333339</v>
      </c>
      <c r="G29" s="25">
        <f>[1]T4!I29</f>
        <v>8.9</v>
      </c>
      <c r="H29" s="25"/>
      <c r="I29" s="26">
        <f t="shared" si="0"/>
        <v>9</v>
      </c>
      <c r="J29" s="39">
        <f t="shared" si="3"/>
        <v>18</v>
      </c>
      <c r="K29" s="27">
        <f t="shared" si="1"/>
        <v>35</v>
      </c>
    </row>
    <row r="30" spans="1:11" ht="18" thickBot="1" x14ac:dyDescent="0.3">
      <c r="A30" s="46"/>
      <c r="B30" s="47" t="s">
        <v>60</v>
      </c>
      <c r="C30" s="48" t="s">
        <v>61</v>
      </c>
      <c r="D30" s="30">
        <f>[1]T1!H30</f>
        <v>8.8333333333333339</v>
      </c>
      <c r="E30" s="31">
        <f>[1]T2!H30</f>
        <v>9.0555555555555554</v>
      </c>
      <c r="F30" s="31">
        <f>[1]T3!H30</f>
        <v>9.3333333333333321</v>
      </c>
      <c r="G30" s="31">
        <f>[1]T4!I30</f>
        <v>9</v>
      </c>
      <c r="H30" s="31"/>
      <c r="I30" s="32">
        <f t="shared" si="0"/>
        <v>9.1</v>
      </c>
      <c r="J30" s="33">
        <f t="shared" si="3"/>
        <v>15</v>
      </c>
      <c r="K30" s="33">
        <f t="shared" si="1"/>
        <v>29</v>
      </c>
    </row>
    <row r="31" spans="1:11" ht="17.25" x14ac:dyDescent="0.25">
      <c r="A31" s="49" t="s">
        <v>62</v>
      </c>
      <c r="B31" s="50" t="s">
        <v>63</v>
      </c>
      <c r="C31" s="51" t="s">
        <v>64</v>
      </c>
      <c r="D31" s="36">
        <f>[1]T1!H31</f>
        <v>9.6666666666666679</v>
      </c>
      <c r="E31" s="37">
        <f>[1]T2!H31</f>
        <v>9.7777777777777786</v>
      </c>
      <c r="F31" s="37">
        <f>[1]T3!H31</f>
        <v>9.75</v>
      </c>
      <c r="G31" s="37">
        <f>[1]T4!I31</f>
        <v>9.4</v>
      </c>
      <c r="H31" s="37"/>
      <c r="I31" s="38">
        <f t="shared" si="0"/>
        <v>9.6</v>
      </c>
      <c r="J31" s="39">
        <f t="shared" si="3"/>
        <v>2</v>
      </c>
      <c r="K31" s="39">
        <f t="shared" si="1"/>
        <v>3</v>
      </c>
    </row>
    <row r="32" spans="1:11" ht="17.25" x14ac:dyDescent="0.25">
      <c r="A32" s="21"/>
      <c r="B32" s="43" t="s">
        <v>65</v>
      </c>
      <c r="C32" s="44" t="s">
        <v>66</v>
      </c>
      <c r="D32" s="24">
        <f>[1]T1!H32</f>
        <v>9.3333333333333339</v>
      </c>
      <c r="E32" s="25">
        <f>[1]T2!H32</f>
        <v>9.7222222222222214</v>
      </c>
      <c r="F32" s="25">
        <f>[1]T3!H32</f>
        <v>9.7083333333333339</v>
      </c>
      <c r="G32" s="25">
        <f>[1]T4!I32</f>
        <v>9.6</v>
      </c>
      <c r="H32" s="25"/>
      <c r="I32" s="26">
        <f t="shared" si="0"/>
        <v>9.6</v>
      </c>
      <c r="J32" s="39">
        <f t="shared" si="3"/>
        <v>2</v>
      </c>
      <c r="K32" s="27">
        <f t="shared" si="1"/>
        <v>3</v>
      </c>
    </row>
    <row r="33" spans="1:11" ht="17.25" x14ac:dyDescent="0.25">
      <c r="A33" s="21"/>
      <c r="B33" s="43" t="s">
        <v>67</v>
      </c>
      <c r="C33" s="45" t="s">
        <v>68</v>
      </c>
      <c r="D33" s="24">
        <f>[1]T1!H33</f>
        <v>8.875</v>
      </c>
      <c r="E33" s="25">
        <f>[1]T2!H33</f>
        <v>9.5</v>
      </c>
      <c r="F33" s="25">
        <f>[1]T3!H33</f>
        <v>9.5416666666666661</v>
      </c>
      <c r="G33" s="25">
        <f>[1]T4!I33</f>
        <v>9.5</v>
      </c>
      <c r="H33" s="25"/>
      <c r="I33" s="26">
        <f t="shared" si="0"/>
        <v>9.4</v>
      </c>
      <c r="J33" s="39">
        <f t="shared" si="3"/>
        <v>6</v>
      </c>
      <c r="K33" s="27">
        <f t="shared" si="1"/>
        <v>12</v>
      </c>
    </row>
    <row r="34" spans="1:11" ht="17.25" x14ac:dyDescent="0.25">
      <c r="A34" s="21"/>
      <c r="B34" s="43" t="s">
        <v>69</v>
      </c>
      <c r="C34" s="45" t="s">
        <v>70</v>
      </c>
      <c r="D34" s="24">
        <f>[1]T1!H34</f>
        <v>9.6249999999999982</v>
      </c>
      <c r="E34" s="25">
        <f>[1]T2!H34</f>
        <v>9.2222222222222232</v>
      </c>
      <c r="F34" s="25">
        <f>[1]T3!H34</f>
        <v>9.7083333333333339</v>
      </c>
      <c r="G34" s="25">
        <f>[1]T4!I34</f>
        <v>9.9</v>
      </c>
      <c r="H34" s="25"/>
      <c r="I34" s="26">
        <f t="shared" si="0"/>
        <v>9.6</v>
      </c>
      <c r="J34" s="39">
        <f t="shared" si="3"/>
        <v>2</v>
      </c>
      <c r="K34" s="27">
        <f t="shared" si="1"/>
        <v>3</v>
      </c>
    </row>
    <row r="35" spans="1:11" ht="17.25" x14ac:dyDescent="0.25">
      <c r="A35" s="21"/>
      <c r="B35" s="43" t="s">
        <v>71</v>
      </c>
      <c r="C35" s="45" t="s">
        <v>72</v>
      </c>
      <c r="D35" s="24">
        <f>[1]T1!H35</f>
        <v>9.2916666666666679</v>
      </c>
      <c r="E35" s="25">
        <f>[1]T2!H35</f>
        <v>9.1111111111111125</v>
      </c>
      <c r="F35" s="25">
        <f>[1]T3!H35</f>
        <v>9.5833333333333339</v>
      </c>
      <c r="G35" s="25">
        <f>[1]T4!I35</f>
        <v>9.4</v>
      </c>
      <c r="H35" s="25"/>
      <c r="I35" s="26">
        <f t="shared" si="0"/>
        <v>9.3000000000000007</v>
      </c>
      <c r="J35" s="39">
        <f t="shared" si="3"/>
        <v>9</v>
      </c>
      <c r="K35" s="27">
        <f t="shared" si="1"/>
        <v>18</v>
      </c>
    </row>
    <row r="36" spans="1:11" ht="17.25" x14ac:dyDescent="0.25">
      <c r="A36" s="21"/>
      <c r="B36" s="41" t="s">
        <v>73</v>
      </c>
      <c r="C36" s="45" t="s">
        <v>74</v>
      </c>
      <c r="D36" s="24">
        <f>[1]T1!H36</f>
        <v>9.5416666666666679</v>
      </c>
      <c r="E36" s="25">
        <f>[1]T2!H36</f>
        <v>9.5</v>
      </c>
      <c r="F36" s="25">
        <f>[1]T3!H36</f>
        <v>9.5833333333333321</v>
      </c>
      <c r="G36" s="25">
        <f>[1]T4!I36</f>
        <v>9.6</v>
      </c>
      <c r="H36" s="25"/>
      <c r="I36" s="26">
        <f t="shared" si="0"/>
        <v>9.6</v>
      </c>
      <c r="J36" s="39">
        <f t="shared" si="3"/>
        <v>2</v>
      </c>
      <c r="K36" s="27">
        <f t="shared" si="1"/>
        <v>3</v>
      </c>
    </row>
    <row r="37" spans="1:11" ht="17.25" x14ac:dyDescent="0.25">
      <c r="A37" s="21"/>
      <c r="B37" s="43" t="s">
        <v>75</v>
      </c>
      <c r="C37" s="45" t="s">
        <v>76</v>
      </c>
      <c r="D37" s="24">
        <f>[1]T1!H37</f>
        <v>9.375</v>
      </c>
      <c r="E37" s="25">
        <f>[1]T2!H37</f>
        <v>9.2777777777777786</v>
      </c>
      <c r="F37" s="25">
        <f>[1]T3!H37</f>
        <v>9.5416666666666661</v>
      </c>
      <c r="G37" s="25">
        <f>[1]T4!I37</f>
        <v>9.5</v>
      </c>
      <c r="H37" s="25"/>
      <c r="I37" s="26">
        <f t="shared" si="0"/>
        <v>9.4</v>
      </c>
      <c r="J37" s="39">
        <f t="shared" si="3"/>
        <v>6</v>
      </c>
      <c r="K37" s="27">
        <f t="shared" si="1"/>
        <v>12</v>
      </c>
    </row>
    <row r="38" spans="1:11" ht="17.25" x14ac:dyDescent="0.25">
      <c r="A38" s="21"/>
      <c r="B38" s="43" t="s">
        <v>77</v>
      </c>
      <c r="C38" s="45" t="s">
        <v>78</v>
      </c>
      <c r="D38" s="24">
        <f>[1]T1!H38</f>
        <v>9.2916666666666661</v>
      </c>
      <c r="E38" s="25">
        <f>[1]T2!H38</f>
        <v>8.8333333333333339</v>
      </c>
      <c r="F38" s="25">
        <f>[1]T3!H38</f>
        <v>9.4166666666666661</v>
      </c>
      <c r="G38" s="25">
        <f>[1]T4!I38</f>
        <v>9.6</v>
      </c>
      <c r="H38" s="25"/>
      <c r="I38" s="26">
        <f t="shared" si="0"/>
        <v>9.3000000000000007</v>
      </c>
      <c r="J38" s="39">
        <f t="shared" si="3"/>
        <v>9</v>
      </c>
      <c r="K38" s="27">
        <f t="shared" si="1"/>
        <v>18</v>
      </c>
    </row>
    <row r="39" spans="1:11" ht="17.25" x14ac:dyDescent="0.25">
      <c r="A39" s="21"/>
      <c r="B39" s="43" t="s">
        <v>79</v>
      </c>
      <c r="C39" s="45" t="s">
        <v>80</v>
      </c>
      <c r="D39" s="24">
        <f>[1]T1!H39</f>
        <v>9.0000000000000018</v>
      </c>
      <c r="E39" s="25">
        <f>[1]T2!H39</f>
        <v>9.0555555555555571</v>
      </c>
      <c r="F39" s="25">
        <f>[1]T3!H39</f>
        <v>9.2499999999999982</v>
      </c>
      <c r="G39" s="25">
        <f>[1]T4!I39</f>
        <v>9.6</v>
      </c>
      <c r="H39" s="25"/>
      <c r="I39" s="26">
        <f t="shared" si="0"/>
        <v>9.1999999999999993</v>
      </c>
      <c r="J39" s="39">
        <f t="shared" si="3"/>
        <v>13</v>
      </c>
      <c r="K39" s="27">
        <f t="shared" si="1"/>
        <v>26</v>
      </c>
    </row>
    <row r="40" spans="1:11" ht="18" thickBot="1" x14ac:dyDescent="0.3">
      <c r="A40" s="21"/>
      <c r="B40" s="47" t="s">
        <v>81</v>
      </c>
      <c r="C40" s="48" t="s">
        <v>82</v>
      </c>
      <c r="D40" s="30">
        <f>[1]T1!H40</f>
        <v>8.9166666666666661</v>
      </c>
      <c r="E40" s="31">
        <f>[1]T2!H40</f>
        <v>9.2222222222222214</v>
      </c>
      <c r="F40" s="31">
        <f>[1]T3!H40</f>
        <v>9.125</v>
      </c>
      <c r="G40" s="31">
        <f>[1]T4!I40</f>
        <v>9.8000000000000007</v>
      </c>
      <c r="H40" s="31"/>
      <c r="I40" s="32">
        <f t="shared" si="0"/>
        <v>9.3000000000000007</v>
      </c>
      <c r="J40" s="33">
        <f t="shared" si="3"/>
        <v>9</v>
      </c>
      <c r="K40" s="33">
        <f t="shared" si="1"/>
        <v>18</v>
      </c>
    </row>
    <row r="41" spans="1:11" ht="17.25" x14ac:dyDescent="0.25">
      <c r="A41" s="21"/>
      <c r="B41" s="52" t="s">
        <v>83</v>
      </c>
      <c r="C41" s="53" t="s">
        <v>84</v>
      </c>
      <c r="D41" s="36">
        <f>[1]T1!H41</f>
        <v>9.5833333333333339</v>
      </c>
      <c r="E41" s="37">
        <f>[1]T2!H41</f>
        <v>9.7222222222222214</v>
      </c>
      <c r="F41" s="37">
        <f>[1]T3!H41</f>
        <v>9.4166666666666661</v>
      </c>
      <c r="G41" s="37">
        <f>[1]T4!I41</f>
        <v>9.6</v>
      </c>
      <c r="H41" s="37"/>
      <c r="I41" s="38">
        <f t="shared" si="0"/>
        <v>9.6</v>
      </c>
      <c r="J41" s="39">
        <f>RANK(I41,$I$41:$I$55)</f>
        <v>2</v>
      </c>
      <c r="K41" s="39">
        <f t="shared" si="1"/>
        <v>3</v>
      </c>
    </row>
    <row r="42" spans="1:11" ht="17.25" x14ac:dyDescent="0.25">
      <c r="A42" s="21"/>
      <c r="B42" s="54" t="s">
        <v>85</v>
      </c>
      <c r="C42" s="55" t="s">
        <v>86</v>
      </c>
      <c r="D42" s="24">
        <f>[1]T1!H42</f>
        <v>9.4166666666666679</v>
      </c>
      <c r="E42" s="25">
        <f>[1]T2!H42</f>
        <v>9.2222222222222214</v>
      </c>
      <c r="F42" s="25">
        <f>[1]T3!H42</f>
        <v>9.4583333333333339</v>
      </c>
      <c r="G42" s="25">
        <f>[1]T4!I42</f>
        <v>9.5</v>
      </c>
      <c r="H42" s="25"/>
      <c r="I42" s="26">
        <f t="shared" si="0"/>
        <v>9.4</v>
      </c>
      <c r="J42" s="27">
        <f t="shared" ref="J42:J55" si="4">RANK(I42,$I$41:$I$55)</f>
        <v>5</v>
      </c>
      <c r="K42" s="27">
        <f t="shared" si="1"/>
        <v>12</v>
      </c>
    </row>
    <row r="43" spans="1:11" ht="17.25" x14ac:dyDescent="0.25">
      <c r="A43" s="21"/>
      <c r="B43" s="54" t="s">
        <v>87</v>
      </c>
      <c r="C43" s="55" t="s">
        <v>88</v>
      </c>
      <c r="D43" s="24">
        <f>[1]T1!H43</f>
        <v>9.625</v>
      </c>
      <c r="E43" s="25">
        <f>[1]T2!H43</f>
        <v>9.7777777777777768</v>
      </c>
      <c r="F43" s="25">
        <f>[1]T3!H43</f>
        <v>9.9166666666666661</v>
      </c>
      <c r="G43" s="25">
        <f>[1]T4!I43</f>
        <v>9.6999999999999993</v>
      </c>
      <c r="H43" s="25"/>
      <c r="I43" s="26">
        <f t="shared" si="0"/>
        <v>9.8000000000000007</v>
      </c>
      <c r="J43" s="27">
        <f t="shared" si="4"/>
        <v>1</v>
      </c>
      <c r="K43" s="27">
        <f t="shared" si="1"/>
        <v>1</v>
      </c>
    </row>
    <row r="44" spans="1:11" ht="17.25" x14ac:dyDescent="0.25">
      <c r="A44" s="21"/>
      <c r="B44" s="54" t="s">
        <v>89</v>
      </c>
      <c r="C44" s="56" t="s">
        <v>90</v>
      </c>
      <c r="D44" s="24">
        <f>[1]T1!H44</f>
        <v>9.3333333333333339</v>
      </c>
      <c r="E44" s="25">
        <f>[1]T2!H44</f>
        <v>9.1666666666666661</v>
      </c>
      <c r="F44" s="25">
        <f>[1]T3!H44</f>
        <v>9.5833333333333339</v>
      </c>
      <c r="G44" s="25">
        <f>[1]T4!I44</f>
        <v>9.1999999999999993</v>
      </c>
      <c r="H44" s="25"/>
      <c r="I44" s="26">
        <f t="shared" si="0"/>
        <v>9.3000000000000007</v>
      </c>
      <c r="J44" s="27">
        <f t="shared" si="4"/>
        <v>7</v>
      </c>
      <c r="K44" s="27">
        <f t="shared" si="1"/>
        <v>18</v>
      </c>
    </row>
    <row r="45" spans="1:11" ht="17.25" x14ac:dyDescent="0.25">
      <c r="A45" s="21"/>
      <c r="B45" s="54" t="s">
        <v>91</v>
      </c>
      <c r="C45" s="55" t="s">
        <v>92</v>
      </c>
      <c r="D45" s="24">
        <f>[1]T1!H45</f>
        <v>9.4166666666666679</v>
      </c>
      <c r="E45" s="25">
        <f>[1]T2!H45</f>
        <v>9.5555555555555554</v>
      </c>
      <c r="F45" s="25">
        <f>[1]T3!H45</f>
        <v>9.4999999999999982</v>
      </c>
      <c r="G45" s="25">
        <f>[1]T4!I45</f>
        <v>8.9</v>
      </c>
      <c r="H45" s="25"/>
      <c r="I45" s="26">
        <f t="shared" si="0"/>
        <v>9.3000000000000007</v>
      </c>
      <c r="J45" s="27">
        <f t="shared" si="4"/>
        <v>7</v>
      </c>
      <c r="K45" s="27">
        <f t="shared" si="1"/>
        <v>18</v>
      </c>
    </row>
    <row r="46" spans="1:11" ht="17.25" x14ac:dyDescent="0.25">
      <c r="A46" s="21"/>
      <c r="B46" s="54" t="s">
        <v>93</v>
      </c>
      <c r="C46" s="55" t="s">
        <v>94</v>
      </c>
      <c r="D46" s="24">
        <f>[1]T1!H46</f>
        <v>9.1666666666666661</v>
      </c>
      <c r="E46" s="25">
        <f>[1]T2!H46</f>
        <v>9.5</v>
      </c>
      <c r="F46" s="25">
        <f>[1]T3!H46</f>
        <v>9.625</v>
      </c>
      <c r="G46" s="25">
        <f>[1]T4!I46</f>
        <v>9.3000000000000007</v>
      </c>
      <c r="H46" s="25"/>
      <c r="I46" s="26">
        <f t="shared" si="0"/>
        <v>9.4</v>
      </c>
      <c r="J46" s="27">
        <f t="shared" si="4"/>
        <v>5</v>
      </c>
      <c r="K46" s="27">
        <f t="shared" si="1"/>
        <v>12</v>
      </c>
    </row>
    <row r="47" spans="1:11" ht="17.25" x14ac:dyDescent="0.25">
      <c r="A47" s="21"/>
      <c r="B47" s="54" t="s">
        <v>95</v>
      </c>
      <c r="C47" s="55" t="s">
        <v>96</v>
      </c>
      <c r="D47" s="24">
        <f>[1]T1!H47</f>
        <v>8.6666666666666679</v>
      </c>
      <c r="E47" s="25">
        <f>[1]T2!H47</f>
        <v>8.7222222222222214</v>
      </c>
      <c r="F47" s="25">
        <f>[1]T3!H47</f>
        <v>8.8333333333333321</v>
      </c>
      <c r="G47" s="25">
        <f>[1]T4!I47</f>
        <v>9.1</v>
      </c>
      <c r="H47" s="25"/>
      <c r="I47" s="26">
        <f t="shared" si="0"/>
        <v>8.8000000000000007</v>
      </c>
      <c r="J47" s="27">
        <f t="shared" si="4"/>
        <v>12</v>
      </c>
      <c r="K47" s="27">
        <f t="shared" si="1"/>
        <v>43</v>
      </c>
    </row>
    <row r="48" spans="1:11" ht="17.25" x14ac:dyDescent="0.25">
      <c r="A48" s="21"/>
      <c r="B48" s="54" t="s">
        <v>97</v>
      </c>
      <c r="C48" s="55" t="s">
        <v>98</v>
      </c>
      <c r="D48" s="24">
        <f>[1]T1!H48</f>
        <v>9.25</v>
      </c>
      <c r="E48" s="25">
        <f>[1]T2!H48</f>
        <v>9.2777777777777768</v>
      </c>
      <c r="F48" s="25">
        <f>[1]T3!H48</f>
        <v>9.25</v>
      </c>
      <c r="G48" s="25">
        <f>[1]T4!I48</f>
        <v>9.4</v>
      </c>
      <c r="H48" s="25"/>
      <c r="I48" s="26">
        <f t="shared" si="0"/>
        <v>9.3000000000000007</v>
      </c>
      <c r="J48" s="27">
        <f t="shared" si="4"/>
        <v>7</v>
      </c>
      <c r="K48" s="27">
        <f t="shared" si="1"/>
        <v>18</v>
      </c>
    </row>
    <row r="49" spans="1:11" ht="17.25" x14ac:dyDescent="0.25">
      <c r="A49" s="21"/>
      <c r="B49" s="54" t="s">
        <v>99</v>
      </c>
      <c r="C49" s="57" t="s">
        <v>100</v>
      </c>
      <c r="D49" s="24">
        <f>[1]T1!H49</f>
        <v>9.125</v>
      </c>
      <c r="E49" s="25">
        <f>[1]T2!H49</f>
        <v>8.9444444444444446</v>
      </c>
      <c r="F49" s="25">
        <f>[1]T3!H49</f>
        <v>8.4583333333333339</v>
      </c>
      <c r="G49" s="25">
        <f>[1]T4!I49</f>
        <v>8.8000000000000007</v>
      </c>
      <c r="H49" s="25"/>
      <c r="I49" s="26">
        <f t="shared" si="0"/>
        <v>8.8000000000000007</v>
      </c>
      <c r="J49" s="27">
        <f t="shared" si="4"/>
        <v>12</v>
      </c>
      <c r="K49" s="27">
        <f t="shared" si="1"/>
        <v>43</v>
      </c>
    </row>
    <row r="50" spans="1:11" ht="17.25" x14ac:dyDescent="0.25">
      <c r="A50" s="21"/>
      <c r="B50" s="54" t="s">
        <v>101</v>
      </c>
      <c r="C50" s="55" t="s">
        <v>102</v>
      </c>
      <c r="D50" s="24">
        <f>[1]T1!H50</f>
        <v>9.2916666666666661</v>
      </c>
      <c r="E50" s="25">
        <f>[1]T2!H50</f>
        <v>9.4444444444444446</v>
      </c>
      <c r="F50" s="25">
        <f>[1]T3!H50</f>
        <v>9.7083333333333339</v>
      </c>
      <c r="G50" s="25">
        <f>[1]T4!I50</f>
        <v>9.5</v>
      </c>
      <c r="H50" s="25"/>
      <c r="I50" s="26">
        <f t="shared" si="0"/>
        <v>9.5</v>
      </c>
      <c r="J50" s="27">
        <f t="shared" si="4"/>
        <v>3</v>
      </c>
      <c r="K50" s="27">
        <f t="shared" si="1"/>
        <v>9</v>
      </c>
    </row>
    <row r="51" spans="1:11" ht="17.25" x14ac:dyDescent="0.25">
      <c r="A51" s="21"/>
      <c r="B51" s="54" t="s">
        <v>103</v>
      </c>
      <c r="C51" s="58" t="s">
        <v>104</v>
      </c>
      <c r="D51" s="24">
        <f>[1]T1!H51</f>
        <v>8.0416666666666679</v>
      </c>
      <c r="E51" s="25">
        <f>[1]T2!H51</f>
        <v>8.1666666666666661</v>
      </c>
      <c r="F51" s="25">
        <f>[1]T3!H51</f>
        <v>7.7916666666666661</v>
      </c>
      <c r="G51" s="25">
        <f>[1]T4!I51</f>
        <v>8</v>
      </c>
      <c r="H51" s="25"/>
      <c r="I51" s="26">
        <f t="shared" si="0"/>
        <v>8</v>
      </c>
      <c r="J51" s="27">
        <f t="shared" si="4"/>
        <v>15</v>
      </c>
      <c r="K51" s="27">
        <f t="shared" si="1"/>
        <v>50</v>
      </c>
    </row>
    <row r="52" spans="1:11" ht="17.25" x14ac:dyDescent="0.25">
      <c r="A52" s="21"/>
      <c r="B52" s="54" t="s">
        <v>105</v>
      </c>
      <c r="C52" s="59" t="s">
        <v>106</v>
      </c>
      <c r="D52" s="24">
        <f>[1]T1!H52</f>
        <v>8.9166666666666661</v>
      </c>
      <c r="E52" s="25">
        <f>[1]T2!H52</f>
        <v>9.0555555555555554</v>
      </c>
      <c r="F52" s="25">
        <f>[1]T3!H52</f>
        <v>8.6666666666666679</v>
      </c>
      <c r="G52" s="25">
        <f>[1]T4!I52</f>
        <v>9.1</v>
      </c>
      <c r="H52" s="25"/>
      <c r="I52" s="26">
        <f t="shared" si="0"/>
        <v>8.9</v>
      </c>
      <c r="J52" s="27">
        <f t="shared" si="4"/>
        <v>10</v>
      </c>
      <c r="K52" s="27">
        <f t="shared" si="1"/>
        <v>39</v>
      </c>
    </row>
    <row r="53" spans="1:11" ht="17.25" x14ac:dyDescent="0.25">
      <c r="A53" s="21"/>
      <c r="B53" s="54" t="s">
        <v>107</v>
      </c>
      <c r="C53" s="55" t="s">
        <v>108</v>
      </c>
      <c r="D53" s="24">
        <f>[1]T1!H53</f>
        <v>8.25</v>
      </c>
      <c r="E53" s="25">
        <f>[1]T2!H53</f>
        <v>8.8333333333333339</v>
      </c>
      <c r="F53" s="25">
        <f>[1]T3!H53</f>
        <v>8.875</v>
      </c>
      <c r="G53" s="25">
        <f>[1]T4!I53</f>
        <v>8.6999999999999993</v>
      </c>
      <c r="H53" s="25"/>
      <c r="I53" s="26">
        <f t="shared" si="0"/>
        <v>8.6999999999999993</v>
      </c>
      <c r="J53" s="27">
        <f t="shared" si="4"/>
        <v>14</v>
      </c>
      <c r="K53" s="27">
        <f t="shared" si="1"/>
        <v>46</v>
      </c>
    </row>
    <row r="54" spans="1:11" ht="17.25" x14ac:dyDescent="0.25">
      <c r="A54" s="21"/>
      <c r="B54" s="54" t="s">
        <v>109</v>
      </c>
      <c r="C54" s="55" t="s">
        <v>110</v>
      </c>
      <c r="D54" s="24">
        <f>[1]T1!H54</f>
        <v>9.4583333333333321</v>
      </c>
      <c r="E54" s="25">
        <f>[1]T2!H54</f>
        <v>9.3333333333333339</v>
      </c>
      <c r="F54" s="25">
        <f>[1]T3!H54</f>
        <v>9.625</v>
      </c>
      <c r="G54" s="25">
        <f>[1]T4!I54</f>
        <v>9.4</v>
      </c>
      <c r="H54" s="25"/>
      <c r="I54" s="26">
        <f t="shared" si="0"/>
        <v>9.5</v>
      </c>
      <c r="J54" s="27">
        <f t="shared" si="4"/>
        <v>3</v>
      </c>
      <c r="K54" s="27">
        <f t="shared" si="1"/>
        <v>9</v>
      </c>
    </row>
    <row r="55" spans="1:11" ht="18" thickBot="1" x14ac:dyDescent="0.3">
      <c r="A55" s="46"/>
      <c r="B55" s="60" t="s">
        <v>111</v>
      </c>
      <c r="C55" s="61" t="s">
        <v>112</v>
      </c>
      <c r="D55" s="30">
        <f>[1]T1!H55</f>
        <v>8.7083333333333321</v>
      </c>
      <c r="E55" s="31">
        <f>[1]T2!H55</f>
        <v>9.2777777777777786</v>
      </c>
      <c r="F55" s="31">
        <f>[1]T3!H55</f>
        <v>8.5833333333333321</v>
      </c>
      <c r="G55" s="31">
        <f>[1]T4!I55</f>
        <v>9.1</v>
      </c>
      <c r="H55" s="31"/>
      <c r="I55" s="32">
        <f t="shared" si="0"/>
        <v>8.9</v>
      </c>
      <c r="J55" s="33">
        <f t="shared" si="4"/>
        <v>10</v>
      </c>
      <c r="K55" s="33">
        <f t="shared" si="1"/>
        <v>39</v>
      </c>
    </row>
  </sheetData>
  <mergeCells count="10">
    <mergeCell ref="A6:A30"/>
    <mergeCell ref="A31:A55"/>
    <mergeCell ref="A2:K2"/>
    <mergeCell ref="A3:K3"/>
    <mergeCell ref="A4:A5"/>
    <mergeCell ref="B4:B5"/>
    <mergeCell ref="C4:C5"/>
    <mergeCell ref="D4:H4"/>
    <mergeCell ref="I4:I5"/>
    <mergeCell ref="J4:K4"/>
  </mergeCells>
  <conditionalFormatting sqref="J6:J55">
    <cfRule type="cellIs" dxfId="7" priority="24" stopIfTrue="1" operator="lessThanOrEqual">
      <formula>3</formula>
    </cfRule>
  </conditionalFormatting>
  <conditionalFormatting sqref="D6:H55">
    <cfRule type="cellIs" dxfId="6" priority="23" stopIfTrue="1" operator="greaterThan">
      <formula>9</formula>
    </cfRule>
  </conditionalFormatting>
  <conditionalFormatting sqref="I6:I55">
    <cfRule type="cellIs" dxfId="5" priority="21" stopIfTrue="1" operator="greaterThan">
      <formula>9</formula>
    </cfRule>
    <cfRule type="cellIs" priority="22" stopIfTrue="1" operator="greaterThan">
      <formula>9</formula>
    </cfRule>
  </conditionalFormatting>
  <conditionalFormatting sqref="K6:K55">
    <cfRule type="cellIs" dxfId="4" priority="19" operator="lessThan">
      <formula>4</formula>
    </cfRule>
    <cfRule type="cellIs" dxfId="3" priority="20" operator="greaterThan">
      <formula>44</formula>
    </cfRule>
  </conditionalFormatting>
  <conditionalFormatting sqref="J6:J40">
    <cfRule type="cellIs" dxfId="2" priority="18" operator="greaterThan">
      <formula>18</formula>
    </cfRule>
  </conditionalFormatting>
  <conditionalFormatting sqref="J26:J40">
    <cfRule type="cellIs" dxfId="1" priority="17" operator="greaterThan">
      <formula>13</formula>
    </cfRule>
  </conditionalFormatting>
  <conditionalFormatting sqref="J41:J55">
    <cfRule type="cellIs" dxfId="0" priority="16" operator="greaterThan">
      <formula>13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2016-05-16T06:09:47Z</dcterms:created>
  <dcterms:modified xsi:type="dcterms:W3CDTF">2016-05-16T06:11:00Z</dcterms:modified>
</cp:coreProperties>
</file>